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<sst xmlns="http://schemas.openxmlformats.org/spreadsheetml/2006/main" count="70" uniqueCount="46">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</sst>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68241111.42</v>
      </c>
      <c r="D9" s="8">
        <f>SUM(D10:D12)</f>
        <v>68226376.1</v>
      </c>
      <c r="E9" s="8">
        <f>SUM(E10:E12)</f>
        <v>68226376.1</v>
      </c>
    </row>
    <row r="10" spans="2:5" ht="12.75">
      <c r="B10" s="9" t="s">
        <v>9</v>
      </c>
      <c r="C10" s="6">
        <v>35997408.24</v>
      </c>
      <c r="D10" s="6">
        <v>37477869.1</v>
      </c>
      <c r="E10" s="6">
        <v>37477869.1</v>
      </c>
    </row>
    <row r="11" spans="2:5" ht="12.75">
      <c r="B11" s="9" t="s">
        <v>10</v>
      </c>
      <c r="C11" s="6">
        <v>32243703.18</v>
      </c>
      <c r="D11" s="6">
        <v>30748507</v>
      </c>
      <c r="E11" s="6">
        <v>30748507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68241111.42</v>
      </c>
      <c r="D14" s="8">
        <f>SUM(D15:D16)</f>
        <v>67601117.69</v>
      </c>
      <c r="E14" s="8">
        <f>SUM(E15:E16)</f>
        <v>66187644.64</v>
      </c>
    </row>
    <row r="15" spans="2:5" ht="12.75">
      <c r="B15" s="9" t="s">
        <v>12</v>
      </c>
      <c r="C15" s="6">
        <v>35997408.24</v>
      </c>
      <c r="D15" s="6">
        <v>36987972.8</v>
      </c>
      <c r="E15" s="6">
        <v>35980128.39</v>
      </c>
    </row>
    <row r="16" spans="2:5" ht="12.75">
      <c r="B16" s="9" t="s">
        <v>13</v>
      </c>
      <c r="C16" s="6">
        <v>32243703.18</v>
      </c>
      <c r="D16" s="6">
        <v>30613144.89</v>
      </c>
      <c r="E16" s="6">
        <v>30207516.25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625258.4099999964</v>
      </c>
      <c r="E22" s="7">
        <f>E9-E14+E18</f>
        <v>2038731.4599999934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625258.4099999964</v>
      </c>
      <c r="E24" s="7">
        <f>E22-E12</f>
        <v>2038731.4599999934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625258.4099999964</v>
      </c>
      <c r="E26" s="8">
        <f>E24-E18</f>
        <v>2038731.4599999934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625258.4099999964</v>
      </c>
      <c r="E35" s="8">
        <f>E26-E31</f>
        <v>2038731.4599999934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35997408.24</v>
      </c>
      <c r="D54" s="26">
        <f>D10</f>
        <v>37477869.1</v>
      </c>
      <c r="E54" s="26">
        <f>E10</f>
        <v>37477869.1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35997408.24</v>
      </c>
      <c r="D60" s="22">
        <f>D15</f>
        <v>36987972.8</v>
      </c>
      <c r="E60" s="22">
        <f>E15</f>
        <v>35980128.39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489896.30000000447</v>
      </c>
      <c r="E64" s="23">
        <f>E54+E56-E60+E62</f>
        <v>1497740.710000001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489896.30000000447</v>
      </c>
      <c r="E66" s="23">
        <f>E64-E56</f>
        <v>1497740.710000001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32243703.18</v>
      </c>
      <c r="D72" s="26">
        <f>D11</f>
        <v>30748507</v>
      </c>
      <c r="E72" s="26">
        <f>E11</f>
        <v>30748507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32243703.18</v>
      </c>
      <c r="D78" s="22">
        <f>D16</f>
        <v>30613144.89</v>
      </c>
      <c r="E78" s="22">
        <f>E16</f>
        <v>30207516.25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135362.1099999994</v>
      </c>
      <c r="E82" s="23">
        <f>E72+E74-E78+E80</f>
        <v>540990.75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135362.1099999994</v>
      </c>
      <c r="E84" s="23">
        <f>E82-E74</f>
        <v>540990.75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2016-12-20T19:32:28Z</cp:lastPrinted>
  <dcterms:created xsi:type="dcterms:W3CDTF">2016-10-11T20:00:09Z</dcterms:created>
  <dcterms:modified xsi:type="dcterms:W3CDTF">2020-01-15T22:36:30Z</dcterms:modified>
  <cp:category/>
  <cp:version/>
  <cp:contentType/>
  <cp:contentStatus/>
</cp:coreProperties>
</file>